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5" i="1" l="1"/>
  <c r="G4" i="1"/>
  <c r="C10" i="1" l="1"/>
  <c r="C19" i="1" l="1"/>
  <c r="B19" i="1"/>
  <c r="D18" i="1"/>
  <c r="D17" i="1"/>
  <c r="F2" i="1"/>
  <c r="E10" i="1"/>
  <c r="F5" i="1"/>
  <c r="F6" i="1"/>
  <c r="G6" i="1" s="1"/>
  <c r="F7" i="1"/>
  <c r="G7" i="1" s="1"/>
  <c r="F8" i="1"/>
  <c r="G8" i="1" s="1"/>
  <c r="F9" i="1"/>
  <c r="G9" i="1" s="1"/>
  <c r="F10" i="1"/>
  <c r="G10" i="1" s="1"/>
  <c r="F4" i="1"/>
  <c r="E9" i="1"/>
  <c r="C9" i="1"/>
  <c r="E8" i="1"/>
  <c r="C8" i="1"/>
  <c r="E7" i="1"/>
  <c r="C7" i="1"/>
  <c r="E6" i="1"/>
  <c r="C6" i="1"/>
  <c r="E5" i="1"/>
  <c r="C5" i="1"/>
  <c r="E4" i="1"/>
  <c r="C4" i="1"/>
  <c r="D19" i="1" l="1"/>
</calcChain>
</file>

<file path=xl/sharedStrings.xml><?xml version="1.0" encoding="utf-8"?>
<sst xmlns="http://schemas.openxmlformats.org/spreadsheetml/2006/main" count="21" uniqueCount="19">
  <si>
    <t>választásra jogosultak száma (fő)</t>
  </si>
  <si>
    <t>%</t>
  </si>
  <si>
    <t>Időszak</t>
  </si>
  <si>
    <t>001. sz. szavazókör</t>
  </si>
  <si>
    <t>002. sz. szavazókör</t>
  </si>
  <si>
    <t>07:00 - 07:30</t>
  </si>
  <si>
    <t>09:00 - 09:30</t>
  </si>
  <si>
    <t>11:00 - 11:30</t>
  </si>
  <si>
    <t>13:00 - 13:30</t>
  </si>
  <si>
    <t>15:00 - 15:30</t>
  </si>
  <si>
    <t>17:00 - 17:30</t>
  </si>
  <si>
    <t>18:30 - 18:55</t>
  </si>
  <si>
    <t>LÉTSZÁMADATOK IKRÉNY</t>
  </si>
  <si>
    <t>19:00 óra  Záráskor a végleges megjelentek száma</t>
  </si>
  <si>
    <t>Névjegyzékben szereplők száma</t>
  </si>
  <si>
    <t>Megjelenek aránya  (%)</t>
  </si>
  <si>
    <t>001.sz. szavazókör</t>
  </si>
  <si>
    <t>002.sz. szavazókör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</si>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</sst>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2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/>
    <xf numFmtId="2" fontId="12" fillId="0" borderId="2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4" workbookViewId="0">
      <selection activeCell="J13" sqref="J13"/>
    </sheetView>
  </sheetViews>
  <sheetFormatPr defaultRowHeight="15" x14ac:dyDescent="0.25"/>
  <cols>
    <col min="1" max="1" width="22.85546875" customWidth="1"/>
    <col min="2" max="2" width="15" customWidth="1"/>
    <col min="3" max="3" width="12.5703125" customWidth="1"/>
    <col min="4" max="4" width="13.7109375" customWidth="1"/>
    <col min="5" max="5" width="13.5703125" customWidth="1"/>
    <col min="7" max="7" width="21.42578125" bestFit="1" customWidth="1"/>
  </cols>
  <sheetData>
    <row r="1" spans="1:11" ht="39" x14ac:dyDescent="0.6">
      <c r="A1" s="37" t="s">
        <v>12</v>
      </c>
      <c r="B1" s="38"/>
      <c r="C1" s="38"/>
      <c r="D1" s="38"/>
      <c r="E1" s="38"/>
      <c r="F1" s="38"/>
      <c r="G1" s="38"/>
      <c r="H1" s="30"/>
      <c r="I1" s="30"/>
      <c r="J1" s="30"/>
      <c r="K1" s="30"/>
    </row>
    <row r="2" spans="1:11" ht="58.5" x14ac:dyDescent="0.45">
      <c r="A2" s="1" t="s">
        <v>0</v>
      </c>
      <c r="B2" s="2">
        <v>793</v>
      </c>
      <c r="C2" s="3" t="s">
        <v>1</v>
      </c>
      <c r="D2" s="2">
        <v>662</v>
      </c>
      <c r="E2" s="3" t="s">
        <v>1</v>
      </c>
      <c r="F2" s="4">
        <f>SUM(B2+D2)</f>
        <v>1455</v>
      </c>
      <c r="G2" s="4" t="s">
        <v>1</v>
      </c>
      <c r="H2" s="19"/>
      <c r="I2" s="19"/>
      <c r="J2" s="19"/>
      <c r="K2" s="20"/>
    </row>
    <row r="3" spans="1:11" ht="34.5" x14ac:dyDescent="0.25">
      <c r="A3" s="5" t="s">
        <v>2</v>
      </c>
      <c r="B3" s="6" t="s">
        <v>3</v>
      </c>
      <c r="C3" s="6"/>
      <c r="D3" s="6" t="s">
        <v>4</v>
      </c>
      <c r="E3" s="6"/>
      <c r="F3" s="6"/>
      <c r="G3" s="6"/>
      <c r="H3" s="21"/>
      <c r="I3" s="21"/>
      <c r="J3" s="22"/>
      <c r="K3" s="23"/>
    </row>
    <row r="4" spans="1:11" ht="33" customHeight="1" x14ac:dyDescent="0.35">
      <c r="A4" s="7" t="s">
        <v>5</v>
      </c>
      <c r="B4" s="8">
        <v>17</v>
      </c>
      <c r="C4" s="10">
        <f>(B4/B2)*100</f>
        <v>2.1437578814627996</v>
      </c>
      <c r="D4" s="8">
        <v>16</v>
      </c>
      <c r="E4" s="10">
        <f>(D4/D2)*100</f>
        <v>2.416918429003021</v>
      </c>
      <c r="F4" s="8">
        <f>B4+D4</f>
        <v>33</v>
      </c>
      <c r="G4" s="10">
        <f>F4/F2*100</f>
        <v>2.268041237113402</v>
      </c>
      <c r="H4" s="24"/>
      <c r="I4" s="24"/>
      <c r="J4" s="19"/>
      <c r="K4" s="25"/>
    </row>
    <row r="5" spans="1:11" ht="30" customHeight="1" x14ac:dyDescent="0.35">
      <c r="A5" s="7" t="s">
        <v>6</v>
      </c>
      <c r="B5" s="8">
        <v>120</v>
      </c>
      <c r="C5" s="10">
        <f>(B5/B2)*100</f>
        <v>15.132408575031524</v>
      </c>
      <c r="D5" s="8">
        <v>123</v>
      </c>
      <c r="E5" s="10">
        <f>(D5/D2)*100</f>
        <v>18.580060422960727</v>
      </c>
      <c r="F5" s="8">
        <f t="shared" ref="F5:F10" si="0">B5+D5</f>
        <v>243</v>
      </c>
      <c r="G5" s="10">
        <f>F5/F2*100</f>
        <v>16.701030927835049</v>
      </c>
      <c r="H5" s="24"/>
      <c r="I5" s="24"/>
      <c r="J5" s="19"/>
      <c r="K5" s="25"/>
    </row>
    <row r="6" spans="1:11" ht="28.5" customHeight="1" x14ac:dyDescent="0.35">
      <c r="A6" s="7" t="s">
        <v>7</v>
      </c>
      <c r="B6" s="8">
        <v>260</v>
      </c>
      <c r="C6" s="10">
        <f>(B6/B2)*100</f>
        <v>32.786885245901637</v>
      </c>
      <c r="D6" s="8">
        <v>240</v>
      </c>
      <c r="E6" s="10">
        <f>(D6/D2)*100</f>
        <v>36.253776435045317</v>
      </c>
      <c r="F6" s="8">
        <f t="shared" si="0"/>
        <v>500</v>
      </c>
      <c r="G6" s="10">
        <f>F6/F2*100</f>
        <v>34.364261168384878</v>
      </c>
      <c r="H6" s="24"/>
      <c r="I6" s="24"/>
      <c r="J6" s="19"/>
      <c r="K6" s="25"/>
    </row>
    <row r="7" spans="1:11" ht="30.75" customHeight="1" x14ac:dyDescent="0.35">
      <c r="A7" s="7" t="s">
        <v>8</v>
      </c>
      <c r="B7" s="8">
        <v>352</v>
      </c>
      <c r="C7" s="10">
        <f>(B7/B2)*100</f>
        <v>44.388398486759144</v>
      </c>
      <c r="D7" s="8">
        <v>329</v>
      </c>
      <c r="E7" s="10">
        <f>(D7/D2)*100</f>
        <v>49.697885196374628</v>
      </c>
      <c r="F7" s="8">
        <f t="shared" si="0"/>
        <v>681</v>
      </c>
      <c r="G7" s="10">
        <f>F7/F2*100</f>
        <v>46.804123711340203</v>
      </c>
      <c r="H7" s="24"/>
      <c r="I7" s="24"/>
      <c r="J7" s="19"/>
      <c r="K7" s="25"/>
    </row>
    <row r="8" spans="1:11" ht="30" customHeight="1" x14ac:dyDescent="0.35">
      <c r="A8" s="7" t="s">
        <v>9</v>
      </c>
      <c r="B8" s="8">
        <v>431</v>
      </c>
      <c r="C8" s="10">
        <f>(B8/B2)*100</f>
        <v>54.350567465321561</v>
      </c>
      <c r="D8" s="8">
        <v>402</v>
      </c>
      <c r="E8" s="10">
        <f>(D8/D2)*100</f>
        <v>60.725075528700913</v>
      </c>
      <c r="F8" s="8">
        <f t="shared" si="0"/>
        <v>833</v>
      </c>
      <c r="G8" s="10">
        <f>F8/F2*100</f>
        <v>57.250859106529205</v>
      </c>
      <c r="H8" s="24"/>
      <c r="I8" s="24"/>
      <c r="J8" s="19"/>
      <c r="K8" s="25"/>
    </row>
    <row r="9" spans="1:11" ht="30.75" customHeight="1" x14ac:dyDescent="0.35">
      <c r="A9" s="7" t="s">
        <v>10</v>
      </c>
      <c r="B9" s="8">
        <v>514</v>
      </c>
      <c r="C9" s="10">
        <f>(B9/B2)*100</f>
        <v>64.817150063051699</v>
      </c>
      <c r="D9" s="8">
        <v>473</v>
      </c>
      <c r="E9" s="10">
        <f>(D9/D2)*100</f>
        <v>71.450151057401811</v>
      </c>
      <c r="F9" s="8">
        <f t="shared" si="0"/>
        <v>987</v>
      </c>
      <c r="G9" s="10">
        <f>F9/F2*100</f>
        <v>67.835051546391753</v>
      </c>
      <c r="H9" s="24"/>
      <c r="I9" s="24"/>
      <c r="J9" s="19"/>
      <c r="K9" s="25"/>
    </row>
    <row r="10" spans="1:11" ht="31.5" customHeight="1" thickBot="1" x14ac:dyDescent="0.4">
      <c r="A10" s="11" t="s">
        <v>11</v>
      </c>
      <c r="B10" s="12">
        <v>570</v>
      </c>
      <c r="C10" s="13">
        <f>(B10/B2)*100</f>
        <v>71.878940731399737</v>
      </c>
      <c r="D10" s="12">
        <v>514</v>
      </c>
      <c r="E10" s="13">
        <f>(D10/D2)*100</f>
        <v>77.643504531722058</v>
      </c>
      <c r="F10" s="8">
        <f t="shared" si="0"/>
        <v>1084</v>
      </c>
      <c r="G10" s="10">
        <f>F10/F2*100</f>
        <v>74.501718213058425</v>
      </c>
      <c r="H10" s="24"/>
      <c r="I10" s="24"/>
      <c r="J10" s="19"/>
      <c r="K10" s="25"/>
    </row>
    <row r="11" spans="1:11" ht="36.75" customHeight="1" thickBot="1" x14ac:dyDescent="0.45">
      <c r="A11" s="14"/>
      <c r="B11" s="15"/>
      <c r="C11" s="16"/>
      <c r="D11" s="17"/>
      <c r="E11" s="18"/>
      <c r="F11" s="18"/>
      <c r="G11" s="29"/>
      <c r="H11" s="26"/>
      <c r="I11" s="27"/>
      <c r="J11" s="28"/>
      <c r="K11" s="26"/>
    </row>
    <row r="16" spans="1:11" ht="78.75" x14ac:dyDescent="0.25">
      <c r="A16" s="31"/>
      <c r="B16" s="31" t="s">
        <v>13</v>
      </c>
      <c r="C16" s="32" t="s">
        <v>14</v>
      </c>
      <c r="D16" s="32" t="s">
        <v>15</v>
      </c>
    </row>
    <row r="17" spans="1:4" ht="18.75" x14ac:dyDescent="0.3">
      <c r="A17" s="33" t="s">
        <v>16</v>
      </c>
      <c r="B17" s="40">
        <v>577</v>
      </c>
      <c r="C17" s="39">
        <v>793</v>
      </c>
      <c r="D17" s="41">
        <f>(B17/C17)*100</f>
        <v>72.761664564943246</v>
      </c>
    </row>
    <row r="18" spans="1:4" ht="18.75" x14ac:dyDescent="0.3">
      <c r="A18" s="7" t="s">
        <v>17</v>
      </c>
      <c r="B18" s="40">
        <v>520</v>
      </c>
      <c r="C18" s="39">
        <v>662</v>
      </c>
      <c r="D18" s="41">
        <f t="shared" ref="D18" si="1">(B18/C18)*100</f>
        <v>78.549848942598189</v>
      </c>
    </row>
    <row r="19" spans="1:4" ht="23.25" x14ac:dyDescent="0.35">
      <c r="A19" s="9" t="s">
        <v>18</v>
      </c>
      <c r="B19" s="40">
        <f>SUM(B17:B18)</f>
        <v>1097</v>
      </c>
      <c r="C19" s="39">
        <f>SUM(C17:C18)</f>
        <v>1455</v>
      </c>
      <c r="D19" s="41">
        <f>(B19/C19)*100</f>
        <v>75.395189003436428</v>
      </c>
    </row>
    <row r="20" spans="1:4" ht="18.75" x14ac:dyDescent="0.3">
      <c r="A20" s="34"/>
      <c r="B20" s="35"/>
      <c r="C20" s="35"/>
      <c r="D20" s="36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Eszter</dc:creator>
  <cp:lastModifiedBy>Eszter</cp:lastModifiedBy>
  <cp:lastPrinted>2018-04-06T18:37:43Z</cp:lastPrinted>
  <dcterms:created xsi:type="dcterms:W3CDTF">2018-04-06T18:25:37Z</dcterms:created>
  <dcterms:modified xsi:type="dcterms:W3CDTF">2018-04-08T17:35:59Z</dcterms:modified>
</cp:coreProperties>
</file>